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<sst xmlns="http://schemas.openxmlformats.org/spreadsheetml/2006/main" count="108" uniqueCount="95">
  <si>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</si>
  <si>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</si>
  <si>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</si>
  <si>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</si>
  <si>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</si>
  <si>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</si>
  <si>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</si>
  <si>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</si>
  <si>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</si>
  <si>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</si>
  <si>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</si>
  <si>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</si>
  <si>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</si>
  <si>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</si>
  <si>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</si>
  <si>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</si>
  <si>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</si>
  <si>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</si>
  <si>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</si>
  <si>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</si>
  <si>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</si>
  <si>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</si>
  <si>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</si>
  <si>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</si>
  <si>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</si>
  <si>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</si>
  <si>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</si>
  <si>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</si>
  <si>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</si>
  <si>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</si>
  <si>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</si>
  <si>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</si>
  <si>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</si>
  <si>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</si>
  <si>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</si>
  <si>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</si>
  <si>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</si>
  <si>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</si>
  <si>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</si>
  <si>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</si>
  <si>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</si>
  <si>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</si>
  <si>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</si>
  <si>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</si>
  <si>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</si>
  <si>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</si>
  <si>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</si>
  <si>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</si>
  <si>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</si>
  <si>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</si>
  <si>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</si>
  <si>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</si>
  <si>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</si>
  <si>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</si>
  <si>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</si>
  <si>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</si>
  <si>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</si>
  <si>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</si>
  <si>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</si>
  <si>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</si>
  <si>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</si>
  <si>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</si>
  <si>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</si>
  <si>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</si>
  <si>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</si>
  <si>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</si>
  <si>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</si>
  <si>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</si>
  <si>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</si>
  <si>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</si>
  <si>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</si>
  <si>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</si>
  <si>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</si>
  <si>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</si>
  <si>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</si>
  <si>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626    </t>
  </si>
  <si>
    <t xml:space="preserve">641    </t>
  </si>
  <si>
    <t>Gastos en aplicaciones informáticas.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</si>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</sst>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1052312.36</v>
      </c>
      <c r="D4" s="4">
        <v>1052312.36</v>
      </c>
      <c r="E4" s="4">
        <v>437195.57</v>
      </c>
      <c r="F4" s="4">
        <v>437195.57</v>
      </c>
      <c r="G4" s="4">
        <v>0</v>
      </c>
    </row>
    <row r="5" spans="1:7" ht="12.75">
      <c r="A5" s="5" t="s">
        <v>11</v>
      </c>
      <c r="B5" s="5" t="s">
        <v>12</v>
      </c>
      <c r="C5" s="6">
        <v>1747239.31</v>
      </c>
      <c r="D5" s="6">
        <v>1747239.31</v>
      </c>
      <c r="E5" s="6">
        <v>973896.07</v>
      </c>
      <c r="F5" s="6">
        <v>973896.07</v>
      </c>
      <c r="G5" s="6">
        <v>0</v>
      </c>
    </row>
    <row r="6" spans="1:7" ht="12.75">
      <c r="A6" s="3" t="s">
        <v>13</v>
      </c>
      <c r="B6" s="3" t="s">
        <v>14</v>
      </c>
      <c r="C6" s="4">
        <v>263904.03</v>
      </c>
      <c r="D6" s="4">
        <v>263904.03</v>
      </c>
      <c r="E6" s="4">
        <v>133568.91</v>
      </c>
      <c r="F6" s="4">
        <v>133568.91</v>
      </c>
      <c r="G6" s="4">
        <v>0</v>
      </c>
    </row>
    <row r="7" spans="1:7" ht="12.75">
      <c r="A7" s="5" t="s">
        <v>15</v>
      </c>
      <c r="B7" s="5" t="s">
        <v>16</v>
      </c>
      <c r="C7" s="6">
        <v>701177.88</v>
      </c>
      <c r="D7" s="6">
        <v>760377.88</v>
      </c>
      <c r="E7" s="6">
        <v>339682.54</v>
      </c>
      <c r="F7" s="6">
        <v>339682.54</v>
      </c>
      <c r="G7" s="6">
        <v>0</v>
      </c>
    </row>
    <row r="8" spans="1:7" ht="12.75">
      <c r="A8" s="3" t="s">
        <v>17</v>
      </c>
      <c r="B8" s="3" t="s">
        <v>18</v>
      </c>
      <c r="C8" s="4">
        <v>0</v>
      </c>
      <c r="D8" s="4">
        <v>0</v>
      </c>
      <c r="E8" s="4">
        <v>193.6</v>
      </c>
      <c r="F8" s="4">
        <v>193.6</v>
      </c>
      <c r="G8" s="4">
        <v>0</v>
      </c>
    </row>
    <row r="9" spans="1:7" ht="12.75">
      <c r="A9" s="5" t="s">
        <v>19</v>
      </c>
      <c r="B9" s="5" t="s">
        <v>20</v>
      </c>
      <c r="C9" s="6">
        <v>24223.9</v>
      </c>
      <c r="D9" s="6">
        <v>24223.9</v>
      </c>
      <c r="E9" s="6">
        <v>13778.48</v>
      </c>
      <c r="F9" s="6">
        <v>13778.48</v>
      </c>
      <c r="G9" s="6">
        <v>0</v>
      </c>
    </row>
    <row r="10" spans="1:7" ht="12.75">
      <c r="A10" s="3" t="s">
        <v>21</v>
      </c>
      <c r="B10" s="3" t="s">
        <v>22</v>
      </c>
      <c r="C10" s="4">
        <v>3000</v>
      </c>
      <c r="D10" s="4">
        <v>3302.5</v>
      </c>
      <c r="E10" s="4">
        <v>107.2</v>
      </c>
      <c r="F10" s="4">
        <v>107.2</v>
      </c>
      <c r="G10" s="4">
        <v>0</v>
      </c>
    </row>
    <row r="11" spans="1:7" ht="12.75">
      <c r="A11" s="5" t="s">
        <v>23</v>
      </c>
      <c r="B11" s="5" t="s">
        <v>24</v>
      </c>
      <c r="C11" s="6">
        <v>12156.65</v>
      </c>
      <c r="D11" s="6">
        <v>12156.65</v>
      </c>
      <c r="E11" s="6">
        <v>0</v>
      </c>
      <c r="F11" s="6">
        <v>0</v>
      </c>
      <c r="G11" s="6">
        <v>0</v>
      </c>
    </row>
    <row r="12" spans="1:7" ht="12.75">
      <c r="A12" s="3" t="s">
        <v>25</v>
      </c>
      <c r="B12" s="3" t="s">
        <v>26</v>
      </c>
      <c r="C12" s="4">
        <v>65130.34</v>
      </c>
      <c r="D12" s="4">
        <v>74555.92</v>
      </c>
      <c r="E12" s="4">
        <v>42727.2</v>
      </c>
      <c r="F12" s="4">
        <v>32981.43</v>
      </c>
      <c r="G12" s="4">
        <v>0</v>
      </c>
    </row>
    <row r="14" spans="2:7" ht="12.75">
      <c r="B14" s="7" t="s">
        <v>27</v>
      </c>
      <c r="C14" s="7">
        <f>SUM(C4:C12)</f>
        <v>3869144.4699999997</v>
      </c>
      <c r="D14" s="7">
        <f>SUM(D4:D12)</f>
        <v>3938072.55</v>
      </c>
      <c r="E14" s="7">
        <f>SUM(E4:E12)</f>
        <v>1941149.57</v>
      </c>
      <c r="F14" s="7">
        <f>SUM(F4:F12)</f>
        <v>1931403.8</v>
      </c>
      <c r="G14" s="7">
        <f>SUM(G4:G12)</f>
        <v>0</v>
      </c>
    </row>
    <row r="16" spans="1:7" ht="12.75">
      <c r="A16" s="3" t="s">
        <v>28</v>
      </c>
      <c r="B16" s="3" t="s">
        <v>29</v>
      </c>
      <c r="C16" s="4">
        <v>852550</v>
      </c>
      <c r="D16" s="4">
        <v>886509.06</v>
      </c>
      <c r="E16" s="4">
        <v>496779.32</v>
      </c>
      <c r="F16" s="4">
        <v>473574.32</v>
      </c>
      <c r="G16" s="4">
        <v>0</v>
      </c>
    </row>
    <row r="17" spans="1:7" ht="12.75">
      <c r="A17" s="5" t="s">
        <v>30</v>
      </c>
      <c r="B17" s="5" t="s">
        <v>31</v>
      </c>
      <c r="C17" s="6">
        <v>5000</v>
      </c>
      <c r="D17" s="6">
        <v>5195.33</v>
      </c>
      <c r="E17" s="6">
        <v>390.14</v>
      </c>
      <c r="F17" s="6">
        <v>390.14</v>
      </c>
      <c r="G17" s="6">
        <v>0</v>
      </c>
    </row>
    <row r="18" spans="1:7" ht="12.75">
      <c r="A18" s="3" t="s">
        <v>32</v>
      </c>
      <c r="B18" s="3" t="s">
        <v>33</v>
      </c>
      <c r="C18" s="4">
        <v>16319.59</v>
      </c>
      <c r="D18" s="4">
        <v>18616.43</v>
      </c>
      <c r="E18" s="4">
        <v>11457.06</v>
      </c>
      <c r="F18" s="4">
        <v>11457.06</v>
      </c>
      <c r="G18" s="4">
        <v>0</v>
      </c>
    </row>
    <row r="19" spans="1:7" ht="12.75">
      <c r="A19" s="5" t="s">
        <v>34</v>
      </c>
      <c r="B19" s="5" t="s">
        <v>35</v>
      </c>
      <c r="C19" s="6">
        <v>4000</v>
      </c>
      <c r="D19" s="6">
        <v>4000</v>
      </c>
      <c r="E19" s="6">
        <v>3932.5</v>
      </c>
      <c r="F19" s="6">
        <v>3932.5</v>
      </c>
      <c r="G19" s="6">
        <v>0</v>
      </c>
    </row>
    <row r="20" spans="1:7" ht="12.75">
      <c r="A20" s="3" t="s">
        <v>36</v>
      </c>
      <c r="B20" s="3" t="s">
        <v>37</v>
      </c>
      <c r="C20" s="4">
        <v>4100</v>
      </c>
      <c r="D20" s="4">
        <v>4966.77</v>
      </c>
      <c r="E20" s="4">
        <v>2643.04</v>
      </c>
      <c r="F20" s="4">
        <v>2643.04</v>
      </c>
      <c r="G20" s="4">
        <v>0</v>
      </c>
    </row>
    <row r="21" spans="1:7" ht="12.75">
      <c r="A21" s="5" t="s">
        <v>38</v>
      </c>
      <c r="B21" s="5" t="s">
        <v>39</v>
      </c>
      <c r="C21" s="6">
        <v>200</v>
      </c>
      <c r="D21" s="6">
        <v>200</v>
      </c>
      <c r="E21" s="6">
        <v>0</v>
      </c>
      <c r="F21" s="6">
        <v>0</v>
      </c>
      <c r="G21" s="6">
        <v>0</v>
      </c>
    </row>
    <row r="22" spans="1:7" ht="12.75">
      <c r="A22" s="3" t="s">
        <v>40</v>
      </c>
      <c r="B22" s="3" t="s">
        <v>41</v>
      </c>
      <c r="C22" s="4">
        <v>10000</v>
      </c>
      <c r="D22" s="4">
        <v>10000</v>
      </c>
      <c r="E22" s="4">
        <v>5816.95</v>
      </c>
      <c r="F22" s="4">
        <v>5634.24</v>
      </c>
      <c r="G22" s="4">
        <v>0</v>
      </c>
    </row>
    <row r="23" spans="1:7" ht="12.75">
      <c r="A23" s="5" t="s">
        <v>42</v>
      </c>
      <c r="B23" s="5" t="s">
        <v>43</v>
      </c>
      <c r="C23" s="6">
        <v>56500</v>
      </c>
      <c r="D23" s="6">
        <v>59597.36</v>
      </c>
      <c r="E23" s="6">
        <v>24681.57</v>
      </c>
      <c r="F23" s="6">
        <v>21272.24</v>
      </c>
      <c r="G23" s="6">
        <v>0</v>
      </c>
    </row>
    <row r="24" spans="1:7" ht="12.75">
      <c r="A24" s="3" t="s">
        <v>44</v>
      </c>
      <c r="B24" s="3" t="s">
        <v>45</v>
      </c>
      <c r="C24" s="4">
        <v>50</v>
      </c>
      <c r="D24" s="4">
        <v>50</v>
      </c>
      <c r="E24" s="4">
        <v>0</v>
      </c>
      <c r="F24" s="4">
        <v>0</v>
      </c>
      <c r="G24" s="4">
        <v>0</v>
      </c>
    </row>
    <row r="25" spans="1:7" ht="12.75">
      <c r="A25" s="5" t="s">
        <v>46</v>
      </c>
      <c r="B25" s="5" t="s">
        <v>47</v>
      </c>
      <c r="C25" s="6">
        <v>2160.49</v>
      </c>
      <c r="D25" s="6">
        <v>2660.1</v>
      </c>
      <c r="E25" s="6">
        <v>1766.51</v>
      </c>
      <c r="F25" s="6">
        <v>1766.51</v>
      </c>
      <c r="G25" s="6">
        <v>0</v>
      </c>
    </row>
    <row r="26" spans="1:7" ht="12.75">
      <c r="A26" s="3" t="s">
        <v>48</v>
      </c>
      <c r="B26" s="3" t="s">
        <v>49</v>
      </c>
      <c r="C26" s="4">
        <v>9679.4</v>
      </c>
      <c r="D26" s="4">
        <v>11736.74</v>
      </c>
      <c r="E26" s="4">
        <v>5168.48</v>
      </c>
      <c r="F26" s="4">
        <v>5168.48</v>
      </c>
      <c r="G26" s="4">
        <v>528.41</v>
      </c>
    </row>
    <row r="27" spans="1:7" ht="12.75">
      <c r="A27" s="5" t="s">
        <v>50</v>
      </c>
      <c r="B27" s="5" t="s">
        <v>51</v>
      </c>
      <c r="C27" s="6">
        <v>22129.45</v>
      </c>
      <c r="D27" s="6">
        <v>24073.08</v>
      </c>
      <c r="E27" s="6">
        <v>7037.19</v>
      </c>
      <c r="F27" s="6">
        <v>7037.19</v>
      </c>
      <c r="G27" s="6">
        <v>0</v>
      </c>
    </row>
    <row r="28" spans="1:7" ht="12.75">
      <c r="A28" s="3" t="s">
        <v>52</v>
      </c>
      <c r="B28" s="3" t="s">
        <v>53</v>
      </c>
      <c r="C28" s="4">
        <v>140</v>
      </c>
      <c r="D28" s="4">
        <v>140</v>
      </c>
      <c r="E28" s="4">
        <v>0</v>
      </c>
      <c r="F28" s="4">
        <v>0</v>
      </c>
      <c r="G28" s="4">
        <v>0</v>
      </c>
    </row>
    <row r="29" spans="1:7" ht="12.75">
      <c r="A29" s="5" t="s">
        <v>54</v>
      </c>
      <c r="B29" s="5" t="s">
        <v>55</v>
      </c>
      <c r="C29" s="6">
        <v>500</v>
      </c>
      <c r="D29" s="6">
        <v>500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1200</v>
      </c>
      <c r="D30" s="4">
        <v>1200</v>
      </c>
      <c r="E30" s="4">
        <v>1160.49</v>
      </c>
      <c r="F30" s="4">
        <v>1160.49</v>
      </c>
      <c r="G30" s="4">
        <v>0</v>
      </c>
    </row>
    <row r="31" spans="1:7" ht="12.75">
      <c r="A31" s="5" t="s">
        <v>58</v>
      </c>
      <c r="B31" s="5" t="s">
        <v>59</v>
      </c>
      <c r="C31" s="6">
        <v>700</v>
      </c>
      <c r="D31" s="6">
        <v>700</v>
      </c>
      <c r="E31" s="6">
        <v>0</v>
      </c>
      <c r="F31" s="6">
        <v>0</v>
      </c>
      <c r="G31" s="6">
        <v>0</v>
      </c>
    </row>
    <row r="32" spans="1:7" ht="12.75">
      <c r="A32" s="3" t="s">
        <v>60</v>
      </c>
      <c r="B32" s="3" t="s">
        <v>61</v>
      </c>
      <c r="C32" s="4">
        <v>26300</v>
      </c>
      <c r="D32" s="4">
        <v>38582.16</v>
      </c>
      <c r="E32" s="4">
        <v>14524.59</v>
      </c>
      <c r="F32" s="4">
        <v>13740.46</v>
      </c>
      <c r="G32" s="4">
        <v>0</v>
      </c>
    </row>
    <row r="33" spans="1:7" ht="12.75">
      <c r="A33" s="5" t="s">
        <v>62</v>
      </c>
      <c r="B33" s="5" t="s">
        <v>63</v>
      </c>
      <c r="C33" s="6">
        <v>61531.22</v>
      </c>
      <c r="D33" s="6">
        <v>66658.84</v>
      </c>
      <c r="E33" s="6">
        <v>31111.88</v>
      </c>
      <c r="F33" s="6">
        <v>31111.88</v>
      </c>
      <c r="G33" s="6">
        <v>0</v>
      </c>
    </row>
    <row r="34" spans="1:7" ht="12.75">
      <c r="A34" s="3" t="s">
        <v>64</v>
      </c>
      <c r="B34" s="3" t="s">
        <v>65</v>
      </c>
      <c r="C34" s="4">
        <v>19213.98</v>
      </c>
      <c r="D34" s="4">
        <v>28786.93</v>
      </c>
      <c r="E34" s="4">
        <v>10802.59</v>
      </c>
      <c r="F34" s="4">
        <v>10802.59</v>
      </c>
      <c r="G34" s="4">
        <v>0</v>
      </c>
    </row>
    <row r="35" spans="1:7" ht="12.75">
      <c r="A35" s="5" t="s">
        <v>66</v>
      </c>
      <c r="B35" s="5" t="s">
        <v>67</v>
      </c>
      <c r="C35" s="6">
        <v>1833398.98</v>
      </c>
      <c r="D35" s="6">
        <v>2551083.59</v>
      </c>
      <c r="E35" s="6">
        <v>1021314.32</v>
      </c>
      <c r="F35" s="6">
        <v>1021241.6</v>
      </c>
      <c r="G35" s="6">
        <v>0</v>
      </c>
    </row>
    <row r="36" spans="1:7" ht="12.75">
      <c r="A36" s="3" t="s">
        <v>68</v>
      </c>
      <c r="B36" s="3" t="s">
        <v>69</v>
      </c>
      <c r="C36" s="4">
        <v>44000</v>
      </c>
      <c r="D36" s="4">
        <v>44784.7</v>
      </c>
      <c r="E36" s="4">
        <v>29453.04</v>
      </c>
      <c r="F36" s="4">
        <v>29453.04</v>
      </c>
      <c r="G36" s="4">
        <v>367.61</v>
      </c>
    </row>
    <row r="38" spans="2:7" ht="12.75">
      <c r="B38" s="7" t="s">
        <v>70</v>
      </c>
      <c r="C38" s="7">
        <f>SUM(C15:C36)</f>
        <v>2969673.11</v>
      </c>
      <c r="D38" s="7">
        <f>SUM(D15:D36)</f>
        <v>3760041.0900000003</v>
      </c>
      <c r="E38" s="7">
        <f>SUM(E15:E36)</f>
        <v>1668039.6700000002</v>
      </c>
      <c r="F38" s="7">
        <f>SUM(F15:F36)</f>
        <v>1640385.78</v>
      </c>
      <c r="G38" s="7">
        <f>SUM(G15:G36)</f>
        <v>896.02</v>
      </c>
    </row>
    <row r="40" spans="1:7" ht="12.75">
      <c r="A40" s="3" t="s">
        <v>71</v>
      </c>
      <c r="B40" s="3" t="s">
        <v>72</v>
      </c>
      <c r="C40" s="4">
        <v>100</v>
      </c>
      <c r="D40" s="4">
        <v>100</v>
      </c>
      <c r="E40" s="4">
        <v>53.42</v>
      </c>
      <c r="F40" s="4">
        <v>53.42</v>
      </c>
      <c r="G40" s="4">
        <v>0</v>
      </c>
    </row>
    <row r="42" spans="2:7" ht="12.75">
      <c r="B42" s="7" t="s">
        <v>73</v>
      </c>
      <c r="C42" s="7">
        <f>SUM(C39:C40)</f>
        <v>100</v>
      </c>
      <c r="D42" s="7">
        <f>SUM(D39:D40)</f>
        <v>100</v>
      </c>
      <c r="E42" s="7">
        <f>SUM(E39:E40)</f>
        <v>53.42</v>
      </c>
      <c r="F42" s="7">
        <f>SUM(F39:F40)</f>
        <v>53.42</v>
      </c>
      <c r="G42" s="7">
        <f>SUM(G39:G40)</f>
        <v>0</v>
      </c>
    </row>
    <row r="44" spans="1:7" ht="12.75">
      <c r="A44" s="3" t="s">
        <v>74</v>
      </c>
      <c r="B44" s="3" t="s">
        <v>33</v>
      </c>
      <c r="C44" s="4">
        <v>0</v>
      </c>
      <c r="D44" s="4">
        <v>16323.44</v>
      </c>
      <c r="E44" s="4">
        <v>16323.43</v>
      </c>
      <c r="F44" s="4">
        <v>16323.43</v>
      </c>
      <c r="G44" s="4">
        <v>0</v>
      </c>
    </row>
    <row r="45" spans="1:7" ht="12.75">
      <c r="A45" s="5" t="s">
        <v>75</v>
      </c>
      <c r="B45" s="5" t="s">
        <v>35</v>
      </c>
      <c r="C45" s="6">
        <v>976945.1</v>
      </c>
      <c r="D45" s="6">
        <v>1229273.02</v>
      </c>
      <c r="E45" s="6">
        <v>277492.01</v>
      </c>
      <c r="F45" s="6">
        <v>277056.41</v>
      </c>
      <c r="G45" s="6">
        <v>0</v>
      </c>
    </row>
    <row r="46" spans="1:7" ht="12.75">
      <c r="A46" s="3" t="s">
        <v>76</v>
      </c>
      <c r="B46" s="3" t="s">
        <v>77</v>
      </c>
      <c r="C46" s="4">
        <v>80000</v>
      </c>
      <c r="D46" s="4">
        <v>630706.79</v>
      </c>
      <c r="E46" s="4">
        <v>52131.98</v>
      </c>
      <c r="F46" s="4">
        <v>52131.98</v>
      </c>
      <c r="G46" s="4">
        <v>0</v>
      </c>
    </row>
    <row r="48" spans="2:7" ht="12.75">
      <c r="B48" s="7" t="s">
        <v>78</v>
      </c>
      <c r="C48" s="7">
        <f>SUM(C43:C46)</f>
        <v>1056945.1</v>
      </c>
      <c r="D48" s="7">
        <f>SUM(D43:D46)</f>
        <v>1876303.25</v>
      </c>
      <c r="E48" s="7">
        <f>SUM(E43:E46)</f>
        <v>345947.42</v>
      </c>
      <c r="F48" s="7">
        <f>SUM(F43:F46)</f>
        <v>345511.81999999995</v>
      </c>
      <c r="G48" s="7">
        <f>SUM(G43:G46)</f>
        <v>0</v>
      </c>
    </row>
    <row r="51" spans="2:7" ht="12.75">
      <c r="B51" s="7" t="s">
        <v>79</v>
      </c>
      <c r="C51" s="7">
        <f>SUMIF(A4:A48,"&lt;&gt;",C4:C48)</f>
        <v>7895862.680000001</v>
      </c>
      <c r="D51" s="7">
        <f>SUMIF(A4:A48,"&lt;&gt;",D4:D48)</f>
        <v>9574516.89</v>
      </c>
      <c r="E51" s="7">
        <f>SUMIF(A4:A48,"&lt;&gt;",E4:E48)</f>
        <v>3955190.08</v>
      </c>
      <c r="F51" s="7">
        <f>SUMIF(A4:A48,"&lt;&gt;",F4:F48)</f>
        <v>3917354.82</v>
      </c>
      <c r="G51" s="7">
        <f>SUMIF(A4:A48,"&lt;&gt;",G4:G48)</f>
        <v>896.02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80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81</v>
      </c>
      <c r="F3" s="2" t="s">
        <v>82</v>
      </c>
      <c r="G3" s="2" t="s">
        <v>82</v>
      </c>
    </row>
    <row r="4" spans="1:7" ht="12.75">
      <c r="A4" s="3" t="s">
        <v>83</v>
      </c>
      <c r="B4" s="3" t="s">
        <v>84</v>
      </c>
      <c r="C4" s="4">
        <v>0</v>
      </c>
      <c r="D4" s="4">
        <v>0</v>
      </c>
      <c r="E4" s="4">
        <v>207.57</v>
      </c>
      <c r="F4" s="4">
        <v>207.57</v>
      </c>
      <c r="G4" s="4">
        <v>0</v>
      </c>
    </row>
    <row r="6" spans="2:7" ht="12.75">
      <c r="B6" s="7" t="s">
        <v>73</v>
      </c>
      <c r="C6" s="7">
        <f>SUM(C4:C4)</f>
        <v>0</v>
      </c>
      <c r="D6" s="7">
        <f>SUM(D4:D4)</f>
        <v>0</v>
      </c>
      <c r="E6" s="7">
        <f>SUM(E4:E4)</f>
        <v>207.57</v>
      </c>
      <c r="F6" s="7">
        <f>SUM(F4:F4)</f>
        <v>207.57</v>
      </c>
      <c r="G6" s="7">
        <f>SUM(G4:G4)</f>
        <v>0</v>
      </c>
    </row>
    <row r="8" spans="1:7" ht="12.75">
      <c r="A8" s="3" t="s">
        <v>85</v>
      </c>
      <c r="B8" s="3" t="s">
        <v>86</v>
      </c>
      <c r="C8" s="4">
        <v>6777146.58</v>
      </c>
      <c r="D8" s="4">
        <v>7306220.52</v>
      </c>
      <c r="E8" s="4">
        <v>3265807.33</v>
      </c>
      <c r="F8" s="4">
        <v>3265807.33</v>
      </c>
      <c r="G8" s="4">
        <v>195528.41</v>
      </c>
    </row>
    <row r="9" spans="1:7" ht="12.75">
      <c r="A9" s="5" t="s">
        <v>87</v>
      </c>
      <c r="B9" s="5" t="s">
        <v>88</v>
      </c>
      <c r="C9" s="6">
        <v>61771</v>
      </c>
      <c r="D9" s="6">
        <v>61771</v>
      </c>
      <c r="E9" s="6">
        <v>42781</v>
      </c>
      <c r="F9" s="6">
        <v>42781</v>
      </c>
      <c r="G9" s="6">
        <v>0</v>
      </c>
    </row>
    <row r="11" spans="2:7" ht="12.75">
      <c r="B11" s="7" t="s">
        <v>89</v>
      </c>
      <c r="C11" s="7">
        <f>SUM(C7:C9)</f>
        <v>6838917.58</v>
      </c>
      <c r="D11" s="7">
        <f>SUM(D7:D9)</f>
        <v>7367991.52</v>
      </c>
      <c r="E11" s="7">
        <f>SUM(E7:E9)</f>
        <v>3308588.33</v>
      </c>
      <c r="F11" s="7">
        <f>SUM(F7:F9)</f>
        <v>3308588.33</v>
      </c>
      <c r="G11" s="7">
        <f>SUM(G7:G9)</f>
        <v>195528.41</v>
      </c>
    </row>
    <row r="13" spans="1:7" ht="12.75">
      <c r="A13" s="5" t="s">
        <v>90</v>
      </c>
      <c r="B13" s="5" t="s">
        <v>86</v>
      </c>
      <c r="C13" s="6">
        <v>1056945.1</v>
      </c>
      <c r="D13" s="6">
        <v>1876303.25</v>
      </c>
      <c r="E13" s="6">
        <v>345947.42</v>
      </c>
      <c r="F13" s="6">
        <v>345947.42</v>
      </c>
      <c r="G13" s="6">
        <v>0</v>
      </c>
    </row>
    <row r="15" spans="2:7" ht="12.75">
      <c r="B15" s="7" t="s">
        <v>91</v>
      </c>
      <c r="C15" s="7">
        <f>SUM(C12:C13)</f>
        <v>1056945.1</v>
      </c>
      <c r="D15" s="7">
        <f>SUM(D12:D13)</f>
        <v>1876303.25</v>
      </c>
      <c r="E15" s="7">
        <f>SUM(E12:E13)</f>
        <v>345947.42</v>
      </c>
      <c r="F15" s="7">
        <f>SUM(F12:F13)</f>
        <v>345947.42</v>
      </c>
      <c r="G15" s="7">
        <f>SUM(G12:G13)</f>
        <v>0</v>
      </c>
    </row>
    <row r="17" spans="1:7" ht="12.75">
      <c r="A17" s="5" t="s">
        <v>92</v>
      </c>
      <c r="B17" s="5" t="s">
        <v>93</v>
      </c>
      <c r="C17" s="6">
        <v>0</v>
      </c>
      <c r="D17" s="6">
        <v>330222.12</v>
      </c>
      <c r="E17" s="6">
        <v>0</v>
      </c>
      <c r="F17" s="6">
        <v>0</v>
      </c>
      <c r="G17" s="6">
        <v>0</v>
      </c>
    </row>
    <row r="19" spans="2:7" ht="12.75">
      <c r="B19" s="7" t="s">
        <v>94</v>
      </c>
      <c r="C19" s="7">
        <f>SUM(C16:C17)</f>
        <v>0</v>
      </c>
      <c r="D19" s="7">
        <f>SUM(D16:D17)</f>
        <v>330222.12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2" spans="2:7" ht="12.75">
      <c r="B22" s="7" t="s">
        <v>79</v>
      </c>
      <c r="C22" s="7">
        <f>SUMIF(A4:A19,"&lt;&gt;",C4:C19)</f>
        <v>7895862.68</v>
      </c>
      <c r="D22" s="7">
        <f>SUMIF(A4:A19,"&lt;&gt;",D4:D19)</f>
        <v>9574516.89</v>
      </c>
      <c r="E22" s="7">
        <f>SUMIF(A4:A19,"&lt;&gt;",E4:E19)</f>
        <v>3654743.32</v>
      </c>
      <c r="F22" s="7">
        <f>SUMIF(A4:A19,"&lt;&gt;",F4:F19)</f>
        <v>3654743.32</v>
      </c>
      <c r="G22" s="7">
        <f>SUMIF(A4:A19,"&lt;&gt;",G4:G19)</f>
        <v>195528.41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2019-07-17T07:00:51Z</cp:lastPrinted>
  <dcterms:modified xsi:type="dcterms:W3CDTF">2019-07-17T07:01:01Z</dcterms:modified>
  <cp:category/>
  <cp:version/>
  <cp:contentType/>
  <cp:contentStatus/>
  <cp:revision>1</cp:revision>
</cp:coreProperties>
</file>